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eme\Documents\Ufunzi\CH452\Computer_labs\"/>
    </mc:Choice>
  </mc:AlternateContent>
  <bookViews>
    <workbookView xWindow="0" yWindow="0" windowWidth="15345" windowHeight="58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1" l="1"/>
  <c r="J1" i="1"/>
  <c r="G2" i="1"/>
  <c r="F2" i="1"/>
  <c r="E2" i="1"/>
  <c r="D2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  <c r="B1" i="1"/>
  <c r="B37" i="1"/>
  <c r="F1" i="1"/>
  <c r="D1" i="1" l="1"/>
  <c r="E1" i="1" l="1"/>
  <c r="G1" i="1" l="1"/>
</calcChain>
</file>

<file path=xl/sharedStrings.xml><?xml version="1.0" encoding="utf-8"?>
<sst xmlns="http://schemas.openxmlformats.org/spreadsheetml/2006/main" count="2" uniqueCount="2">
  <si>
    <t>Sample Size</t>
  </si>
  <si>
    <t>95% Conf.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</si>
</sst>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quotePrefix="1" applyAlignment="1">
      <alignment wrapText="1"/>
    </xf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workbookViewId="0">
      <selection activeCell="L25" sqref="L25"/>
    </sheetView>
  </sheetViews>
  <sheetFormatPr defaultRowHeight="15" x14ac:dyDescent="0.25"/>
  <cols>
    <col min="5" max="5" width="11.5703125" bestFit="1" customWidth="1"/>
    <col min="8" max="8" width="12.42578125" customWidth="1"/>
    <col min="9" max="9" width="13.85546875" customWidth="1"/>
    <col min="12" max="13" width="14.7109375" customWidth="1"/>
  </cols>
  <sheetData>
    <row r="1" spans="1:13" x14ac:dyDescent="0.25">
      <c r="A1">
        <v>5.074698394680361</v>
      </c>
      <c r="B1">
        <f>-A1</f>
        <v>-5.074698394680361</v>
      </c>
      <c r="C1">
        <v>5.1974085396825274</v>
      </c>
      <c r="D1">
        <f>ABS(A1)</f>
        <v>5.074698394680361</v>
      </c>
      <c r="E1" s="1">
        <f>ABS($A$1-$A$2)</f>
        <v>0.22726938867439372</v>
      </c>
      <c r="F1">
        <f>ABS(MAX($A$1:$A$36)-MIN($A$1:$A$36))</f>
        <v>9.816922855855843</v>
      </c>
      <c r="G1">
        <f>E1/F1</f>
        <v>2.3150776675282359E-2</v>
      </c>
      <c r="H1" s="2">
        <v>0.95</v>
      </c>
      <c r="I1">
        <v>0.46600000000000003</v>
      </c>
      <c r="J1" t="str">
        <f>IF(G1&lt;I1,"N","Y")</f>
        <v>N</v>
      </c>
    </row>
    <row r="2" spans="1:13" x14ac:dyDescent="0.25">
      <c r="A2">
        <v>4.8474290060059673</v>
      </c>
      <c r="B2">
        <f>-A2</f>
        <v>-4.8474290060059673</v>
      </c>
      <c r="C2">
        <v>4.742224461175482</v>
      </c>
      <c r="D2">
        <f>ABS(C1)</f>
        <v>5.1974085396825274</v>
      </c>
      <c r="E2">
        <f>ABS($C$1-$C$2)</f>
        <v>0.45518407850704534</v>
      </c>
      <c r="F2">
        <f>F1</f>
        <v>9.816922855855843</v>
      </c>
      <c r="G2">
        <f>E2/F2</f>
        <v>4.6367286897393292E-2</v>
      </c>
      <c r="H2" s="2">
        <v>0.95</v>
      </c>
      <c r="I2">
        <v>0.46600000000000003</v>
      </c>
      <c r="J2" t="str">
        <f>IF(G2&lt;I2,"N","Y")</f>
        <v>N</v>
      </c>
      <c r="L2" t="s">
        <v>0</v>
      </c>
      <c r="M2" t="s">
        <v>1</v>
      </c>
    </row>
    <row r="3" spans="1:13" x14ac:dyDescent="0.25">
      <c r="A3">
        <v>4.2190143161733147</v>
      </c>
      <c r="B3">
        <f>-A3</f>
        <v>-4.2190143161733147</v>
      </c>
      <c r="C3">
        <v>4.6815399721150044</v>
      </c>
      <c r="L3">
        <v>3</v>
      </c>
      <c r="M3">
        <v>0.97</v>
      </c>
    </row>
    <row r="4" spans="1:13" x14ac:dyDescent="0.25">
      <c r="A4">
        <v>4.1644061501501284</v>
      </c>
      <c r="B4">
        <f>-A4</f>
        <v>-4.1644061501501284</v>
      </c>
      <c r="C4">
        <v>4.1360624174174063</v>
      </c>
      <c r="L4">
        <v>4</v>
      </c>
      <c r="M4">
        <v>0.82899999999999996</v>
      </c>
    </row>
    <row r="5" spans="1:13" x14ac:dyDescent="0.25">
      <c r="A5">
        <v>4.0924157395966905</v>
      </c>
      <c r="B5">
        <f>-A5</f>
        <v>-4.0924157395966905</v>
      </c>
      <c r="C5">
        <v>4.1309473170313282</v>
      </c>
      <c r="L5">
        <v>5</v>
      </c>
      <c r="M5">
        <v>0.71</v>
      </c>
    </row>
    <row r="6" spans="1:13" x14ac:dyDescent="0.25">
      <c r="A6">
        <v>3.9445445169454914</v>
      </c>
      <c r="B6">
        <f>-A6</f>
        <v>-3.9445445169454914</v>
      </c>
      <c r="C6">
        <v>3.6973318060918245</v>
      </c>
      <c r="L6">
        <v>6</v>
      </c>
      <c r="M6">
        <v>0.625</v>
      </c>
    </row>
    <row r="7" spans="1:13" x14ac:dyDescent="0.25">
      <c r="A7">
        <v>3.4130910497640485</v>
      </c>
      <c r="B7">
        <f>-A7</f>
        <v>-3.4130910497640485</v>
      </c>
      <c r="C7">
        <v>3.2842167057057168</v>
      </c>
      <c r="L7">
        <v>7</v>
      </c>
      <c r="M7">
        <v>0.56799999999999995</v>
      </c>
    </row>
    <row r="8" spans="1:13" x14ac:dyDescent="0.25">
      <c r="A8">
        <v>3.1523604384384214</v>
      </c>
      <c r="B8">
        <f>-A8</f>
        <v>-3.1523604384384214</v>
      </c>
      <c r="C8">
        <v>3.2837171162591545</v>
      </c>
      <c r="L8">
        <v>8</v>
      </c>
      <c r="M8">
        <v>0.52600000000000002</v>
      </c>
    </row>
    <row r="9" spans="1:13" x14ac:dyDescent="0.25">
      <c r="A9">
        <v>3.0959759493779586</v>
      </c>
      <c r="B9">
        <f>-A9</f>
        <v>-3.0959759493779586</v>
      </c>
      <c r="C9">
        <v>3.2572934392964328</v>
      </c>
      <c r="L9">
        <v>9</v>
      </c>
      <c r="M9">
        <v>0.49299999999999999</v>
      </c>
    </row>
    <row r="10" spans="1:13" x14ac:dyDescent="0.25">
      <c r="A10">
        <v>2.742283704847722</v>
      </c>
      <c r="B10">
        <f>-A10</f>
        <v>-2.742283704847722</v>
      </c>
      <c r="C10">
        <v>3.121378749463787</v>
      </c>
      <c r="L10">
        <v>10</v>
      </c>
      <c r="M10">
        <v>0.46600000000000003</v>
      </c>
    </row>
    <row r="11" spans="1:13" x14ac:dyDescent="0.25">
      <c r="A11">
        <v>1.8763367614757271</v>
      </c>
      <c r="B11">
        <f>-A11</f>
        <v>-1.8763367614757271</v>
      </c>
      <c r="C11">
        <v>2.6886326271986718</v>
      </c>
    </row>
    <row r="12" spans="1:13" x14ac:dyDescent="0.25">
      <c r="A12">
        <v>1.6143220716430733</v>
      </c>
      <c r="B12">
        <f>-A12</f>
        <v>-1.6143220716430733</v>
      </c>
      <c r="C12">
        <v>1.931924871728917</v>
      </c>
    </row>
    <row r="13" spans="1:13" x14ac:dyDescent="0.25">
      <c r="A13">
        <v>1.4283988052337975</v>
      </c>
      <c r="B13">
        <f>-A13</f>
        <v>-1.4283988052337975</v>
      </c>
      <c r="C13">
        <v>1.7172865049335506</v>
      </c>
    </row>
    <row r="14" spans="1:13" x14ac:dyDescent="0.25">
      <c r="A14">
        <v>1.386629827112813</v>
      </c>
      <c r="B14">
        <f>-A14</f>
        <v>-1.386629827112813</v>
      </c>
      <c r="C14">
        <v>1.5317681381381902</v>
      </c>
    </row>
    <row r="15" spans="1:13" x14ac:dyDescent="0.25">
      <c r="A15">
        <v>0.99709063921060448</v>
      </c>
      <c r="B15">
        <f>-A15</f>
        <v>-0.99709063921060448</v>
      </c>
      <c r="C15">
        <v>1.3322550725010842</v>
      </c>
    </row>
    <row r="16" spans="1:13" x14ac:dyDescent="0.25">
      <c r="A16">
        <v>0.58005961733157108</v>
      </c>
      <c r="B16">
        <f>-A16</f>
        <v>-0.58005961733157108</v>
      </c>
      <c r="C16">
        <v>1.2759705834405963</v>
      </c>
    </row>
    <row r="17" spans="1:3" x14ac:dyDescent="0.25">
      <c r="A17">
        <v>0.5358522724152408</v>
      </c>
      <c r="B17">
        <f>-A17</f>
        <v>-0.5358522724152408</v>
      </c>
      <c r="C17">
        <v>1.0087860943801275</v>
      </c>
    </row>
    <row r="18" spans="1:3" x14ac:dyDescent="0.25">
      <c r="A18">
        <v>-0.35656282797084771</v>
      </c>
      <c r="B18">
        <f>-A18</f>
        <v>0.35656282797084771</v>
      </c>
      <c r="C18">
        <v>0.5769783389103651</v>
      </c>
    </row>
    <row r="19" spans="1:3" x14ac:dyDescent="0.25">
      <c r="A19">
        <v>-0.41003221664523437</v>
      </c>
      <c r="B19">
        <f>-A19</f>
        <v>0.41003221664523437</v>
      </c>
      <c r="C19">
        <v>0.41003221664523437</v>
      </c>
    </row>
    <row r="20" spans="1:3" x14ac:dyDescent="0.25">
      <c r="A20">
        <v>-0.5769783389103651</v>
      </c>
      <c r="B20">
        <f>-A20</f>
        <v>0.5769783389103651</v>
      </c>
      <c r="C20">
        <v>0.35656282797084771</v>
      </c>
    </row>
    <row r="21" spans="1:3" x14ac:dyDescent="0.25">
      <c r="A21">
        <v>-1.0087860943801275</v>
      </c>
      <c r="B21">
        <f>-A21</f>
        <v>1.0087860943801275</v>
      </c>
      <c r="C21">
        <v>-0.5358522724152408</v>
      </c>
    </row>
    <row r="22" spans="1:3" x14ac:dyDescent="0.25">
      <c r="A22">
        <v>-1.2759705834405963</v>
      </c>
      <c r="B22">
        <f>-A22</f>
        <v>1.2759705834405963</v>
      </c>
      <c r="C22">
        <v>-0.58005961733157108</v>
      </c>
    </row>
    <row r="23" spans="1:3" x14ac:dyDescent="0.25">
      <c r="A23">
        <v>-1.3322550725010842</v>
      </c>
      <c r="B23">
        <f>-A23</f>
        <v>1.3322550725010842</v>
      </c>
      <c r="C23">
        <v>-0.99709063921060448</v>
      </c>
    </row>
    <row r="24" spans="1:3" x14ac:dyDescent="0.25">
      <c r="A24">
        <v>-1.5317681381381902</v>
      </c>
      <c r="B24">
        <f>-A24</f>
        <v>1.5317681381381902</v>
      </c>
      <c r="C24">
        <v>-1.386629827112813</v>
      </c>
    </row>
    <row r="25" spans="1:3" x14ac:dyDescent="0.25">
      <c r="A25">
        <v>-1.7172865049335506</v>
      </c>
      <c r="B25">
        <f>-A25</f>
        <v>1.7172865049335506</v>
      </c>
      <c r="C25">
        <v>-1.4283988052337975</v>
      </c>
    </row>
    <row r="26" spans="1:3" x14ac:dyDescent="0.25">
      <c r="A26">
        <v>-1.931924871728917</v>
      </c>
      <c r="B26">
        <f>-A26</f>
        <v>1.931924871728917</v>
      </c>
      <c r="C26">
        <v>-1.6143220716430733</v>
      </c>
    </row>
    <row r="27" spans="1:3" x14ac:dyDescent="0.25">
      <c r="A27">
        <v>-2.6886326271986718</v>
      </c>
      <c r="B27">
        <f>-A27</f>
        <v>2.6886326271986718</v>
      </c>
      <c r="C27">
        <v>-1.8763367614757271</v>
      </c>
    </row>
    <row r="28" spans="1:3" x14ac:dyDescent="0.25">
      <c r="A28">
        <v>-3.121378749463787</v>
      </c>
      <c r="B28">
        <f>-A28</f>
        <v>3.121378749463787</v>
      </c>
      <c r="C28">
        <v>-2.742283704847722</v>
      </c>
    </row>
    <row r="29" spans="1:3" x14ac:dyDescent="0.25">
      <c r="A29">
        <v>-3.2572934392964328</v>
      </c>
      <c r="B29">
        <f>-A29</f>
        <v>3.2572934392964328</v>
      </c>
      <c r="C29">
        <v>-3.0959759493779586</v>
      </c>
    </row>
    <row r="30" spans="1:3" x14ac:dyDescent="0.25">
      <c r="A30">
        <v>-3.2837171162591545</v>
      </c>
      <c r="B30">
        <f>-A30</f>
        <v>3.2837171162591545</v>
      </c>
      <c r="C30">
        <v>-3.1523604384384214</v>
      </c>
    </row>
    <row r="31" spans="1:3" x14ac:dyDescent="0.25">
      <c r="A31">
        <v>-3.2842167057057168</v>
      </c>
      <c r="B31">
        <f>-A31</f>
        <v>3.2842167057057168</v>
      </c>
      <c r="C31">
        <v>-3.4130910497640485</v>
      </c>
    </row>
    <row r="32" spans="1:3" x14ac:dyDescent="0.25">
      <c r="A32">
        <v>-3.6973318060918245</v>
      </c>
      <c r="B32">
        <f>-A32</f>
        <v>3.6973318060918245</v>
      </c>
      <c r="C32">
        <v>-3.9445445169454914</v>
      </c>
    </row>
    <row r="33" spans="1:3" x14ac:dyDescent="0.25">
      <c r="A33">
        <v>-4.1309473170313282</v>
      </c>
      <c r="B33">
        <f>-A33</f>
        <v>4.1309473170313282</v>
      </c>
      <c r="C33">
        <v>-4.0924157395966905</v>
      </c>
    </row>
    <row r="34" spans="1:3" x14ac:dyDescent="0.25">
      <c r="A34">
        <v>-4.1360624174174063</v>
      </c>
      <c r="B34">
        <f>-A34</f>
        <v>4.1360624174174063</v>
      </c>
      <c r="C34">
        <v>-4.1644061501501284</v>
      </c>
    </row>
    <row r="35" spans="1:3" x14ac:dyDescent="0.25">
      <c r="A35">
        <v>-4.6815399721150044</v>
      </c>
      <c r="B35">
        <f>-A35</f>
        <v>4.6815399721150044</v>
      </c>
      <c r="C35">
        <v>-4.2190143161733147</v>
      </c>
    </row>
    <row r="36" spans="1:3" x14ac:dyDescent="0.25">
      <c r="A36">
        <v>-4.742224461175482</v>
      </c>
      <c r="B36">
        <f>-A36</f>
        <v>4.742224461175482</v>
      </c>
      <c r="C36">
        <v>-4.8474290060059673</v>
      </c>
    </row>
    <row r="37" spans="1:3" x14ac:dyDescent="0.25">
      <c r="A37">
        <v>-5.1974085396825274</v>
      </c>
      <c r="B37">
        <f>-A37</f>
        <v>5.1974085396825274</v>
      </c>
      <c r="C37">
        <v>-5.074698394680361</v>
      </c>
    </row>
  </sheetData>
  <sortState ref="C1:C37">
    <sortCondition descending="1" ref="C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2019-02-02T12:53:33Z</dcterms:created>
  <dcterms:modified xsi:type="dcterms:W3CDTF">2019-02-05T08:31:09Z</dcterms:modified>
</cp:coreProperties>
</file>